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0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fficedataapps-my.sharepoint.com/personal/svetlana_cheusheva_office-data-apps_com/Documents/Blog/If cell contains -addition/"/>
    </mc:Choice>
  </mc:AlternateContent>
  <xr:revisionPtr revIDLastSave="0" documentId="8_{A6DA6B12-9A05-4900-8347-509E90674518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If Cell Contains - Examples" sheetId="20" r:id="rId1"/>
    <sheet name="If cell contains any value" sheetId="2" r:id="rId2"/>
    <sheet name="If cell contains any text" sheetId="3" r:id="rId3"/>
    <sheet name="If cell contains any number" sheetId="4" r:id="rId4"/>
    <sheet name="If cell contains specific text" sheetId="16" r:id="rId5"/>
    <sheet name="If cell contains nested" sheetId="21" r:id="rId6"/>
    <sheet name="If cell contains text string" sheetId="5" r:id="rId7"/>
    <sheet name="Cell contains one of many" sheetId="7" r:id="rId8"/>
    <sheet name="Cell contains all things" sheetId="8" r:id="rId9"/>
    <sheet name="Return different values" sheetId="18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21" l="1"/>
  <c r="C3" i="21"/>
  <c r="C4" i="21"/>
  <c r="C5" i="21"/>
  <c r="C6" i="21"/>
  <c r="C7" i="21"/>
  <c r="C8" i="21"/>
  <c r="C9" i="21"/>
  <c r="C10" i="21"/>
  <c r="C11" i="21"/>
  <c r="C12" i="21"/>
  <c r="C2" i="21"/>
  <c r="B8" i="21"/>
  <c r="B9" i="21"/>
  <c r="B10" i="21"/>
  <c r="B11" i="21"/>
  <c r="B12" i="21"/>
  <c r="B3" i="21"/>
  <c r="B4" i="21"/>
  <c r="B5" i="21"/>
  <c r="B6" i="21"/>
  <c r="B7" i="21"/>
  <c r="E3" i="18"/>
  <c r="E7" i="18"/>
  <c r="B3" i="2"/>
  <c r="B4" i="2"/>
  <c r="B5" i="2"/>
  <c r="B2" i="2"/>
  <c r="H4" i="18" l="1"/>
  <c r="H5" i="18"/>
  <c r="H6" i="18"/>
  <c r="H7" i="18"/>
  <c r="H8" i="18"/>
  <c r="H3" i="18"/>
  <c r="E4" i="18"/>
  <c r="E5" i="18"/>
  <c r="E6" i="18"/>
  <c r="E8" i="18"/>
  <c r="B4" i="18"/>
  <c r="B5" i="18"/>
  <c r="B6" i="18"/>
  <c r="B7" i="18"/>
  <c r="B8" i="18"/>
  <c r="B3" i="18"/>
  <c r="B3" i="8"/>
  <c r="B4" i="8"/>
  <c r="B5" i="8"/>
  <c r="B6" i="8"/>
  <c r="B7" i="8"/>
  <c r="B8" i="8"/>
  <c r="B9" i="8"/>
  <c r="B10" i="8"/>
  <c r="B2" i="8"/>
  <c r="C3" i="8"/>
  <c r="C4" i="8"/>
  <c r="C5" i="8"/>
  <c r="C6" i="8"/>
  <c r="C7" i="8"/>
  <c r="C8" i="8"/>
  <c r="C9" i="8"/>
  <c r="C10" i="8"/>
  <c r="C2" i="8"/>
  <c r="C3" i="7"/>
  <c r="C4" i="7"/>
  <c r="C5" i="7"/>
  <c r="C6" i="7"/>
  <c r="C7" i="7"/>
  <c r="C8" i="7"/>
  <c r="C9" i="7"/>
  <c r="C10" i="7"/>
  <c r="C2" i="7"/>
  <c r="H6" i="5"/>
  <c r="H7" i="5"/>
  <c r="H8" i="5"/>
  <c r="H9" i="5"/>
  <c r="H10" i="5"/>
  <c r="H5" i="5"/>
  <c r="E6" i="5"/>
  <c r="E7" i="5"/>
  <c r="E8" i="5"/>
  <c r="E9" i="5"/>
  <c r="E10" i="5"/>
  <c r="E5" i="5"/>
  <c r="B6" i="5"/>
  <c r="B7" i="5"/>
  <c r="B8" i="5"/>
  <c r="B9" i="5"/>
  <c r="B10" i="5"/>
  <c r="B5" i="5"/>
  <c r="H4" i="16"/>
  <c r="H5" i="16"/>
  <c r="H6" i="16"/>
  <c r="H7" i="16"/>
  <c r="H8" i="16"/>
  <c r="H3" i="16"/>
  <c r="B4" i="16"/>
  <c r="B5" i="16"/>
  <c r="B6" i="16"/>
  <c r="B7" i="16"/>
  <c r="B8" i="16"/>
  <c r="B3" i="16"/>
  <c r="E8" i="16"/>
  <c r="E7" i="16"/>
  <c r="E6" i="16"/>
  <c r="E5" i="16"/>
  <c r="E4" i="16"/>
  <c r="E3" i="16"/>
  <c r="B3" i="7" l="1"/>
  <c r="B4" i="7"/>
  <c r="B5" i="7"/>
  <c r="B6" i="7"/>
  <c r="B7" i="7"/>
  <c r="B8" i="7"/>
  <c r="B9" i="7"/>
  <c r="B10" i="7"/>
  <c r="B2" i="7"/>
  <c r="B3" i="4" l="1"/>
  <c r="B4" i="4"/>
  <c r="B5" i="4"/>
  <c r="B6" i="4"/>
  <c r="B2" i="4"/>
  <c r="B5" i="3"/>
  <c r="B6" i="3"/>
  <c r="B3" i="3"/>
  <c r="B4" i="3"/>
  <c r="B2" i="3"/>
</calcChain>
</file>

<file path=xl/sharedStrings.xml><?xml version="1.0" encoding="utf-8"?>
<sst xmlns="http://schemas.openxmlformats.org/spreadsheetml/2006/main" count="204" uniqueCount="86">
  <si>
    <t>Apples</t>
  </si>
  <si>
    <t>Is text?</t>
  </si>
  <si>
    <t>Oranges</t>
  </si>
  <si>
    <t xml:space="preserve"> </t>
  </si>
  <si>
    <t>Item</t>
  </si>
  <si>
    <t>Is number?</t>
  </si>
  <si>
    <t>Order</t>
  </si>
  <si>
    <t>Identifier</t>
  </si>
  <si>
    <t>A-1002</t>
  </si>
  <si>
    <t>B-1003</t>
  </si>
  <si>
    <t>a-1005</t>
  </si>
  <si>
    <t>A-</t>
  </si>
  <si>
    <t>Valid/Invalid</t>
  </si>
  <si>
    <t>C-1006</t>
  </si>
  <si>
    <t>A-1007</t>
  </si>
  <si>
    <t>AB-1004</t>
  </si>
  <si>
    <t>SKU</t>
  </si>
  <si>
    <t>Dress-Blue-S</t>
  </si>
  <si>
    <t>Tshirt-White-XL</t>
  </si>
  <si>
    <t>Skirt-Pink-XS</t>
  </si>
  <si>
    <t>Dress-White-S</t>
  </si>
  <si>
    <t>Dress-Blue-M</t>
  </si>
  <si>
    <t>Skirt-Yellow-L</t>
  </si>
  <si>
    <t>Tshirt-Black-M</t>
  </si>
  <si>
    <t>Jeans-Blue-XS</t>
  </si>
  <si>
    <t>dress</t>
  </si>
  <si>
    <t>skirt</t>
  </si>
  <si>
    <t>jeans</t>
  </si>
  <si>
    <t>SKU contains one of these</t>
  </si>
  <si>
    <t>Color</t>
  </si>
  <si>
    <t>blue</t>
  </si>
  <si>
    <t>Lemons</t>
  </si>
  <si>
    <t>Bananas</t>
  </si>
  <si>
    <t>Apples or not?</t>
  </si>
  <si>
    <t>APPLES</t>
  </si>
  <si>
    <t>APPLES or not?</t>
  </si>
  <si>
    <t>Abbriviation</t>
  </si>
  <si>
    <t>Avocado</t>
  </si>
  <si>
    <t>Lemon</t>
  </si>
  <si>
    <t>Banana</t>
  </si>
  <si>
    <t>Apple</t>
  </si>
  <si>
    <t>Matches</t>
  </si>
  <si>
    <t>Ap</t>
  </si>
  <si>
    <t>Av</t>
  </si>
  <si>
    <t>B</t>
  </si>
  <si>
    <t>L</t>
  </si>
  <si>
    <t>Valid orders</t>
  </si>
  <si>
    <t>If cell does not contain</t>
  </si>
  <si>
    <t>apples</t>
  </si>
  <si>
    <t>Return some text</t>
  </si>
  <si>
    <t>Copy cell</t>
  </si>
  <si>
    <t>Case-sensitive formula</t>
  </si>
  <si>
    <t>Formula 1</t>
  </si>
  <si>
    <t>Formula 2</t>
  </si>
  <si>
    <t>Nested IFs</t>
  </si>
  <si>
    <t>Vlookup</t>
  </si>
  <si>
    <t>Author</t>
  </si>
  <si>
    <t>Last update</t>
  </si>
  <si>
    <t>Tutorial URL</t>
  </si>
  <si>
    <t>If cell contains any value</t>
  </si>
  <si>
    <t>If cell contains any text</t>
  </si>
  <si>
    <t>If cell contains any number</t>
  </si>
  <si>
    <t xml:space="preserve">If cell contains specific text </t>
  </si>
  <si>
    <t>If cell contains specific text string (partial match)</t>
  </si>
  <si>
    <t>If cell contains one of many text strings (OR logic)</t>
  </si>
  <si>
    <t>If cell contains several strings (AND logic)</t>
  </si>
  <si>
    <t>Depending on what cell contains, return different results</t>
  </si>
  <si>
    <t>Blank/Not blank</t>
  </si>
  <si>
    <t>Target cell</t>
  </si>
  <si>
    <t>The workbook provides a number of "If cell contains" formula examples that show how to return some text in another column if a target cell contains a desired value.</t>
  </si>
  <si>
    <t>Сase-insensitive</t>
  </si>
  <si>
    <t>Сase-sensitive</t>
  </si>
  <si>
    <t>If Cell Contains Formulas in Excel</t>
  </si>
  <si>
    <t>Ablebits.com</t>
  </si>
  <si>
    <t>Excel: If cell contains formula examples</t>
  </si>
  <si>
    <t>Examples:</t>
  </si>
  <si>
    <t xml:space="preserve">• </t>
  </si>
  <si>
    <t>Lookup</t>
  </si>
  <si>
    <t>Green bananas</t>
  </si>
  <si>
    <t>Goldfinger bananas</t>
  </si>
  <si>
    <t>Green apples</t>
  </si>
  <si>
    <t>Red apples</t>
  </si>
  <si>
    <t>Golden apples</t>
  </si>
  <si>
    <t>Lisbon lemons</t>
  </si>
  <si>
    <t>Eureka lemons</t>
  </si>
  <si>
    <t>If cell contains, then return value - multiple conditions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</si>
</sst>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sz val="27"/>
      <color theme="1" tint="0.249977111117893"/>
      <name val="Calibri"/>
      <family val="2"/>
      <charset val="204"/>
      <scheme val="minor"/>
    </font>
    <font>
      <sz val="11"/>
      <color theme="10"/>
      <name val="Calibri"/>
      <family val="2"/>
      <charset val="204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/>
      <top/>
      <bottom/>
      <diagonal/>
    </border>
    <border>
      <left/>
      <right style="thin">
        <color theme="2" tint="-0.499984740745262"/>
      </right>
      <top/>
      <bottom/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14" fontId="0" fillId="0" borderId="0" xfId="0" applyNumberFormat="1"/>
    <xf numFmtId="0" fontId="2" fillId="2" borderId="0" xfId="0" applyFont="1" applyFill="1"/>
    <xf numFmtId="164" fontId="0" fillId="0" borderId="0" xfId="0" applyNumberFormat="1"/>
    <xf numFmtId="0" fontId="2" fillId="3" borderId="0" xfId="0" applyFont="1" applyFill="1"/>
    <xf numFmtId="0" fontId="0" fillId="0" borderId="0" xfId="0" applyAlignment="1">
      <alignment vertical="center"/>
    </xf>
    <xf numFmtId="0" fontId="0" fillId="3" borderId="0" xfId="0" applyFill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5" fillId="4" borderId="0" xfId="2" applyFill="1"/>
    <xf numFmtId="0" fontId="5" fillId="4" borderId="0" xfId="2" applyFill="1" applyAlignment="1">
      <alignment horizontal="left"/>
    </xf>
    <xf numFmtId="0" fontId="7" fillId="4" borderId="0" xfId="3" applyFont="1" applyFill="1"/>
    <xf numFmtId="164" fontId="5" fillId="4" borderId="0" xfId="2" applyNumberFormat="1" applyFill="1" applyAlignment="1">
      <alignment horizontal="left"/>
    </xf>
    <xf numFmtId="0" fontId="8" fillId="0" borderId="0" xfId="3" applyFont="1" applyAlignment="1">
      <alignment horizontal="left"/>
    </xf>
    <xf numFmtId="0" fontId="8" fillId="0" borderId="0" xfId="3" applyFont="1" applyAlignment="1"/>
    <xf numFmtId="0" fontId="1" fillId="4" borderId="0" xfId="2" applyFont="1" applyFill="1" applyAlignment="1">
      <alignment vertical="top"/>
    </xf>
    <xf numFmtId="0" fontId="5" fillId="4" borderId="0" xfId="2" applyFill="1" applyAlignment="1">
      <alignment vertical="top"/>
    </xf>
    <xf numFmtId="0" fontId="5" fillId="4" borderId="0" xfId="2" applyFill="1" applyAlignment="1">
      <alignment horizontal="right"/>
    </xf>
    <xf numFmtId="0" fontId="5" fillId="0" borderId="0" xfId="2"/>
    <xf numFmtId="0" fontId="8" fillId="4" borderId="0" xfId="3" applyFont="1" applyFill="1" applyAlignment="1">
      <alignment horizontal="left"/>
    </xf>
    <xf numFmtId="0" fontId="6" fillId="4" borderId="0" xfId="2" applyFont="1" applyFill="1" applyAlignment="1">
      <alignment horizontal="left"/>
    </xf>
    <xf numFmtId="0" fontId="5" fillId="4" borderId="0" xfId="2" applyFill="1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8" fillId="4" borderId="0" xfId="4" applyFont="1" applyFill="1" applyAlignment="1">
      <alignment horizontal="left"/>
    </xf>
  </cellXfs>
  <cellStyles count="5">
    <cellStyle name="Hyperlink" xfId="4" builtinId="8"/>
    <cellStyle name="Hyperlink 2" xfId="1" xr:uid="{00000000-0005-0000-0000-000001000000}"/>
    <cellStyle name="Hyperlink 3" xfId="3" xr:uid="{4722BA1E-D19D-42D7-A4E3-5B92396B3ED5}"/>
    <cellStyle name="Normal" xfId="0" builtinId="0"/>
    <cellStyle name="Normal 3" xfId="2" xr:uid="{B077799C-D3FB-4689-AC3B-9ADECB915DC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https://www.ablebits.com" TargetMode="External"/><Relationship Id="rId6" Type="http://schemas.openxmlformats.org/officeDocument/2006/relationships/image" Target="../media/image4.svg"/><Relationship Id="rId5" Type="http://schemas.openxmlformats.org/officeDocument/2006/relationships/image" Target="../media/image3.png"/><Relationship Id="rId4" Type="http://schemas.openxmlformats.org/officeDocument/2006/relationships/hyperlink" Target="https://www.ablebits.com/excel-suite/index-2020.php?visitfrom=xls-book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179946</xdr:colOff>
      <xdr:row>1</xdr:row>
      <xdr:rowOff>180022</xdr:rowOff>
    </xdr:to>
    <xdr:pic>
      <xdr:nvPicPr>
        <xdr:cNvPr id="2" name="Рисунок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D5C24B-49C0-4563-B135-247E251DA4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35280" y="251460"/>
          <a:ext cx="1303896" cy="18478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20</xdr:row>
      <xdr:rowOff>161925</xdr:rowOff>
    </xdr:from>
    <xdr:to>
      <xdr:col>2</xdr:col>
      <xdr:colOff>4932957</xdr:colOff>
      <xdr:row>26</xdr:row>
      <xdr:rowOff>81871</xdr:rowOff>
    </xdr:to>
    <xdr:pic>
      <xdr:nvPicPr>
        <xdr:cNvPr id="3" name="Рисунок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7AC523E-0F77-4C00-9179-4E292F31D4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342900" y="4579620"/>
          <a:ext cx="6104532" cy="10057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blebits.com/office-addins-blog/2017/10/18/excel-if-cell-contains-formulas/" TargetMode="External"/><Relationship Id="rId1" Type="http://schemas.openxmlformats.org/officeDocument/2006/relationships/hyperlink" Target="https://www.ablebits.com/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3"/>
  <sheetViews>
    <sheetView showGridLines="0" tabSelected="1" workbookViewId="0">
      <selection activeCell="B4" sqref="B4:C4"/>
    </sheetView>
  </sheetViews>
  <sheetFormatPr defaultColWidth="9.140625" defaultRowHeight="15" x14ac:dyDescent="0.25"/>
  <cols>
    <col min="1" max="1" width="4.7109375" style="11" customWidth="1"/>
    <col min="2" max="2" width="15.7109375" style="11" customWidth="1"/>
    <col min="3" max="3" width="74" style="11" customWidth="1"/>
    <col min="4" max="16384" width="9.140625" style="11"/>
  </cols>
  <sheetData>
    <row r="2" spans="1:7" ht="16.899999999999999" customHeight="1" x14ac:dyDescent="0.25"/>
    <row r="3" spans="1:7" ht="15" customHeight="1" x14ac:dyDescent="0.25"/>
    <row r="4" spans="1:7" ht="35.25" x14ac:dyDescent="0.55000000000000004">
      <c r="B4" s="22" t="s">
        <v>72</v>
      </c>
      <c r="C4" s="22"/>
    </row>
    <row r="6" spans="1:7" ht="49.5" customHeight="1" x14ac:dyDescent="0.25">
      <c r="B6" s="23" t="s">
        <v>69</v>
      </c>
      <c r="C6" s="23"/>
    </row>
    <row r="7" spans="1:7" x14ac:dyDescent="0.25">
      <c r="B7" s="12" t="s">
        <v>56</v>
      </c>
      <c r="C7" s="13" t="s">
        <v>73</v>
      </c>
    </row>
    <row r="8" spans="1:7" x14ac:dyDescent="0.25">
      <c r="B8" s="12" t="s">
        <v>57</v>
      </c>
      <c r="C8" s="14">
        <v>45215</v>
      </c>
    </row>
    <row r="9" spans="1:7" x14ac:dyDescent="0.25">
      <c r="B9" s="12" t="s">
        <v>58</v>
      </c>
      <c r="C9" s="15" t="s">
        <v>74</v>
      </c>
      <c r="D9" s="16"/>
      <c r="E9" s="16"/>
      <c r="F9" s="16"/>
      <c r="G9" s="16"/>
    </row>
    <row r="10" spans="1:7" x14ac:dyDescent="0.25">
      <c r="B10" s="12"/>
      <c r="C10" s="13"/>
    </row>
    <row r="11" spans="1:7" x14ac:dyDescent="0.25">
      <c r="B11" s="17" t="s">
        <v>75</v>
      </c>
      <c r="C11" s="18"/>
    </row>
    <row r="12" spans="1:7" x14ac:dyDescent="0.25">
      <c r="A12" s="19" t="s">
        <v>76</v>
      </c>
      <c r="B12" s="21" t="s">
        <v>59</v>
      </c>
      <c r="C12" s="21"/>
    </row>
    <row r="13" spans="1:7" x14ac:dyDescent="0.25">
      <c r="A13" s="19" t="s">
        <v>76</v>
      </c>
      <c r="B13" s="21" t="s">
        <v>60</v>
      </c>
      <c r="C13" s="21"/>
    </row>
    <row r="14" spans="1:7" x14ac:dyDescent="0.25">
      <c r="A14" s="19" t="s">
        <v>76</v>
      </c>
      <c r="B14" s="21" t="s">
        <v>61</v>
      </c>
      <c r="C14" s="21"/>
    </row>
    <row r="15" spans="1:7" x14ac:dyDescent="0.25">
      <c r="A15" s="19" t="s">
        <v>76</v>
      </c>
      <c r="B15" s="21" t="s">
        <v>62</v>
      </c>
      <c r="C15" s="21"/>
    </row>
    <row r="16" spans="1:7" x14ac:dyDescent="0.25">
      <c r="A16" s="19" t="s">
        <v>76</v>
      </c>
      <c r="B16" s="21" t="s">
        <v>63</v>
      </c>
      <c r="C16" s="21"/>
    </row>
    <row r="17" spans="1:7" x14ac:dyDescent="0.25">
      <c r="A17" s="19" t="s">
        <v>76</v>
      </c>
      <c r="B17" s="29" t="s">
        <v>85</v>
      </c>
      <c r="C17" s="29"/>
    </row>
    <row r="18" spans="1:7" x14ac:dyDescent="0.25">
      <c r="A18" s="19" t="s">
        <v>76</v>
      </c>
      <c r="B18" s="21" t="s">
        <v>64</v>
      </c>
      <c r="C18" s="21"/>
    </row>
    <row r="19" spans="1:7" x14ac:dyDescent="0.25">
      <c r="A19" s="19" t="s">
        <v>76</v>
      </c>
      <c r="B19" s="21" t="s">
        <v>65</v>
      </c>
      <c r="C19" s="21"/>
    </row>
    <row r="20" spans="1:7" x14ac:dyDescent="0.25">
      <c r="A20" s="19" t="s">
        <v>76</v>
      </c>
      <c r="B20" s="21" t="s">
        <v>66</v>
      </c>
      <c r="C20" s="21"/>
    </row>
    <row r="21" spans="1:7" s="20" customFormat="1" x14ac:dyDescent="0.25"/>
    <row r="23" spans="1:7" x14ac:dyDescent="0.25">
      <c r="G23" s="11" t="s">
        <v>3</v>
      </c>
    </row>
  </sheetData>
  <mergeCells count="11">
    <mergeCell ref="B16:C16"/>
    <mergeCell ref="B18:C18"/>
    <mergeCell ref="B19:C19"/>
    <mergeCell ref="B20:C20"/>
    <mergeCell ref="B4:C4"/>
    <mergeCell ref="B6:C6"/>
    <mergeCell ref="B12:C12"/>
    <mergeCell ref="B13:C13"/>
    <mergeCell ref="B14:C14"/>
    <mergeCell ref="B15:C15"/>
    <mergeCell ref="B17:C17"/>
  </mergeCells>
  <hyperlinks>
    <hyperlink ref="C7" r:id="rId1" display="https://www.Ablebits.com" xr:uid="{6EDD303F-4A92-4809-AE90-0874F5E279C4}"/>
    <hyperlink ref="B13" location="'Vlookup multiple criteria'!A1" display="Vlookup multiple criteria" xr:uid="{155A3758-BB29-4DAE-B954-73A92AEA37A5}"/>
    <hyperlink ref="B14" location="'Vlookup Nth instance'!A1" display="Vlookup and return Nth match" xr:uid="{BEB00FFA-7125-41E9-A86A-F858F67714C5}"/>
    <hyperlink ref="B15" location="'Vlookup 2nd instance'!A1" display="Vlookup and return 2nd instance" xr:uid="{432A60E8-35EE-44AC-B33E-653C82510BE6}"/>
    <hyperlink ref="B16" location="'Compare columns for match'!A1" display="Compare two columns for matches" xr:uid="{EDF581D2-9A2A-4E5D-939F-A16641698FC5}"/>
    <hyperlink ref="B12" location="'Vlookup 2 values'!A1" display="Vlookup based on two values" xr:uid="{AA412B6C-7B6F-44F9-99D6-D066D0010167}"/>
    <hyperlink ref="B16:C16" location="'If cell contains text string'!A1" display="If cell contains specific text string (partial match)" xr:uid="{9F8667D0-316C-4EB1-83C8-3D82B1E0ACF7}"/>
    <hyperlink ref="B18" location="'Compare columns for match'!A1" display="Compare two columns for matches" xr:uid="{47A58B3F-20F6-4CFB-A0D1-787D761F7CDA}"/>
    <hyperlink ref="B18:C18" location="'Cell contains one of many'!A1" display="If cell contains one of many text strings (OR logic)" xr:uid="{4EFFB2AB-332D-4F0B-AD8D-9CA46B13D204}"/>
    <hyperlink ref="C9" r:id="rId2" xr:uid="{E8EC55A2-F8EF-4452-9822-919F6A5B5CB4}"/>
    <hyperlink ref="B19" location="'Compare columns for match'!A1" display="Compare two columns for matches" xr:uid="{AFEE2842-8E9C-4FB4-BD80-5C1A95971C8C}"/>
    <hyperlink ref="B20" location="'Compare columns for match'!A1" display="Compare two columns for matches" xr:uid="{E83BAE4D-1EC4-4008-B79C-CF8944C0F932}"/>
    <hyperlink ref="B19:C19" location="'Cell contains all things'!A1" display="If cell contains several strings (AND logic)" xr:uid="{B6FCF657-0140-4415-A878-D79F4D927C2F}"/>
    <hyperlink ref="B20:C20" location="'Return different values'!A1" display="Depending on what cell contains, return different results" xr:uid="{84D18A32-1975-46AB-BB3E-8921F5DC9530}"/>
    <hyperlink ref="B12:C12" location="'If cell contains any value'!A1" display="If cell contains any value" xr:uid="{6B40AC9A-9B7D-4A0A-8C1B-A474EC954E66}"/>
    <hyperlink ref="B13:C13" location="'If cell contains any text'!A1" display="If cell contains any text" xr:uid="{30ADA862-BC89-4679-9D4A-1C9CF3C2DF56}"/>
    <hyperlink ref="B14:C14" location="'If cell contains any number'!A1" display="If cell contains any number" xr:uid="{BD9E5EE4-4C56-4485-A86E-3A42BF946ED8}"/>
    <hyperlink ref="B15:C15" location="'If cell contains specific text'!A1" display="If cell contains specific text " xr:uid="{AAA22369-0063-41C2-B11B-8DFE1C3F650B}"/>
    <hyperlink ref="B17:C17" location="'If cell contains nested'!A1" display="If cell contains, then return value - multiple conditions" xr:uid="{C4D0E57A-B83A-461C-AF90-3DCC5720CE83}"/>
  </hyperlinks>
  <pageMargins left="0.7" right="0.7" top="0.75" bottom="0.75" header="0.3" footer="0.3"/>
  <pageSetup orientation="portrait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33"/>
  <sheetViews>
    <sheetView workbookViewId="0">
      <selection activeCell="B3" sqref="B3"/>
    </sheetView>
  </sheetViews>
  <sheetFormatPr defaultColWidth="9.140625" defaultRowHeight="15" x14ac:dyDescent="0.25"/>
  <cols>
    <col min="1" max="1" width="14" bestFit="1" customWidth="1"/>
    <col min="2" max="2" width="14.28515625" customWidth="1"/>
    <col min="4" max="4" width="14.28515625" customWidth="1"/>
    <col min="5" max="5" width="12" bestFit="1" customWidth="1"/>
    <col min="8" max="8" width="12" bestFit="1" customWidth="1"/>
  </cols>
  <sheetData>
    <row r="1" spans="1:11" x14ac:dyDescent="0.25">
      <c r="A1" s="26" t="s">
        <v>54</v>
      </c>
      <c r="B1" s="26"/>
      <c r="D1" s="26" t="s">
        <v>77</v>
      </c>
      <c r="E1" s="26"/>
      <c r="G1" s="26" t="s">
        <v>55</v>
      </c>
      <c r="H1" s="26"/>
      <c r="J1" s="27" t="s">
        <v>41</v>
      </c>
      <c r="K1" s="28"/>
    </row>
    <row r="2" spans="1:11" x14ac:dyDescent="0.25">
      <c r="A2" s="2" t="s">
        <v>4</v>
      </c>
      <c r="B2" s="2" t="s">
        <v>36</v>
      </c>
      <c r="D2" s="2" t="s">
        <v>4</v>
      </c>
      <c r="E2" s="2" t="s">
        <v>36</v>
      </c>
      <c r="G2" s="2" t="s">
        <v>4</v>
      </c>
      <c r="H2" s="2" t="s">
        <v>36</v>
      </c>
      <c r="J2" s="7" t="s">
        <v>40</v>
      </c>
      <c r="K2" s="8" t="s">
        <v>42</v>
      </c>
    </row>
    <row r="3" spans="1:11" x14ac:dyDescent="0.25">
      <c r="A3" t="s">
        <v>38</v>
      </c>
      <c r="B3" t="str">
        <f>IF(A3="apple", "Ap", IF(A3="avocado", "Av", IF(A3="banana", "B", IF(A3="lemon", "L", ""))))</f>
        <v>L</v>
      </c>
      <c r="D3" t="s">
        <v>38</v>
      </c>
      <c r="E3" t="str">
        <f>LOOKUP(D3,{"apple";"avocado";"banana";"lemon"},{"Ap";"Av";"B";"L"})</f>
        <v>L</v>
      </c>
      <c r="G3" t="s">
        <v>38</v>
      </c>
      <c r="H3" t="str">
        <f>VLOOKUP(G3, $J$2:$K$5, 2,FALSE )</f>
        <v>L</v>
      </c>
      <c r="J3" s="7" t="s">
        <v>37</v>
      </c>
      <c r="K3" s="8" t="s">
        <v>43</v>
      </c>
    </row>
    <row r="4" spans="1:11" x14ac:dyDescent="0.25">
      <c r="A4" t="s">
        <v>39</v>
      </c>
      <c r="B4" t="str">
        <f t="shared" ref="B4:B8" si="0">IF(A4="apple", "Ap", IF(A4="avocado", "Av", IF(A4="banana", "B", IF(A4="lemon", "L", ""))))</f>
        <v>B</v>
      </c>
      <c r="D4" t="s">
        <v>39</v>
      </c>
      <c r="E4" t="str">
        <f>LOOKUP(D4,{"apple";"avocado";"*banana*";"lemon"},{"Ap";"Av";"B";"L"})</f>
        <v>B</v>
      </c>
      <c r="G4" t="s">
        <v>39</v>
      </c>
      <c r="H4" t="str">
        <f t="shared" ref="H4:H8" si="1">VLOOKUP(G4, $J$2:$K$5, 2,FALSE )</f>
        <v>B</v>
      </c>
      <c r="J4" s="7" t="s">
        <v>39</v>
      </c>
      <c r="K4" s="8" t="s">
        <v>44</v>
      </c>
    </row>
    <row r="5" spans="1:11" x14ac:dyDescent="0.25">
      <c r="A5" t="s">
        <v>38</v>
      </c>
      <c r="B5" t="str">
        <f t="shared" si="0"/>
        <v>L</v>
      </c>
      <c r="D5" t="s">
        <v>38</v>
      </c>
      <c r="E5" t="str">
        <f>LOOKUP(D5,{"apple";"avocado";"*banana*";"lemon"},{"Ap";"Av";"B";"L"})</f>
        <v>L</v>
      </c>
      <c r="G5" t="s">
        <v>38</v>
      </c>
      <c r="H5" t="str">
        <f t="shared" si="1"/>
        <v>L</v>
      </c>
      <c r="J5" s="9" t="s">
        <v>38</v>
      </c>
      <c r="K5" s="10" t="s">
        <v>45</v>
      </c>
    </row>
    <row r="6" spans="1:11" x14ac:dyDescent="0.25">
      <c r="A6" t="s">
        <v>37</v>
      </c>
      <c r="B6" t="str">
        <f t="shared" si="0"/>
        <v>Av</v>
      </c>
      <c r="D6" t="s">
        <v>37</v>
      </c>
      <c r="E6" t="str">
        <f>LOOKUP(D6,{"apple";"avocado";"*banana*";"lemon"},{"Ap";"Av";"B";"L"})</f>
        <v>Av</v>
      </c>
      <c r="G6" t="s">
        <v>37</v>
      </c>
      <c r="H6" t="str">
        <f t="shared" si="1"/>
        <v>Av</v>
      </c>
    </row>
    <row r="7" spans="1:11" x14ac:dyDescent="0.25">
      <c r="A7" t="s">
        <v>39</v>
      </c>
      <c r="B7" t="str">
        <f t="shared" si="0"/>
        <v>B</v>
      </c>
      <c r="D7" t="s">
        <v>39</v>
      </c>
      <c r="E7" t="str">
        <f>LOOKUP(D7,{"apple";"avocado";"banana";"lemon"},{"Ap";"Av";"B";"L"})</f>
        <v>B</v>
      </c>
      <c r="G7" t="s">
        <v>39</v>
      </c>
      <c r="H7" t="str">
        <f t="shared" si="1"/>
        <v>B</v>
      </c>
    </row>
    <row r="8" spans="1:11" x14ac:dyDescent="0.25">
      <c r="A8" t="s">
        <v>40</v>
      </c>
      <c r="B8" t="str">
        <f t="shared" si="0"/>
        <v>Ap</v>
      </c>
      <c r="D8" t="s">
        <v>40</v>
      </c>
      <c r="E8" t="str">
        <f>LOOKUP(D8,{"apple";"avocado";"*banana*";"lemon"},{"Ap";"Av";"B";"L"})</f>
        <v>Ap</v>
      </c>
      <c r="G8" t="s">
        <v>40</v>
      </c>
      <c r="H8" t="str">
        <f t="shared" si="1"/>
        <v>Ap</v>
      </c>
    </row>
    <row r="22" spans="10:25" x14ac:dyDescent="0.25">
      <c r="O22" t="s">
        <v>3</v>
      </c>
    </row>
    <row r="28" spans="10:25" x14ac:dyDescent="0.25">
      <c r="J28" t="s">
        <v>3</v>
      </c>
    </row>
    <row r="29" spans="10:25" x14ac:dyDescent="0.25">
      <c r="O29" t="s">
        <v>3</v>
      </c>
    </row>
    <row r="30" spans="10:25" x14ac:dyDescent="0.25">
      <c r="Y30" t="s">
        <v>3</v>
      </c>
    </row>
    <row r="33" spans="22:22" x14ac:dyDescent="0.25">
      <c r="V33" t="s">
        <v>3</v>
      </c>
    </row>
  </sheetData>
  <mergeCells count="4">
    <mergeCell ref="D1:E1"/>
    <mergeCell ref="A1:B1"/>
    <mergeCell ref="G1:H1"/>
    <mergeCell ref="J1:K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"/>
  <sheetViews>
    <sheetView workbookViewId="0">
      <selection activeCell="B2" sqref="B2"/>
    </sheetView>
  </sheetViews>
  <sheetFormatPr defaultRowHeight="15" x14ac:dyDescent="0.25"/>
  <cols>
    <col min="1" max="1" width="12.28515625" customWidth="1"/>
    <col min="2" max="2" width="17.140625" customWidth="1"/>
  </cols>
  <sheetData>
    <row r="1" spans="1:2" x14ac:dyDescent="0.25">
      <c r="A1" s="2" t="s">
        <v>68</v>
      </c>
      <c r="B1" s="2" t="s">
        <v>67</v>
      </c>
    </row>
    <row r="2" spans="1:2" x14ac:dyDescent="0.25">
      <c r="A2" t="s">
        <v>0</v>
      </c>
      <c r="B2" t="str">
        <f>IF(A2&lt;&gt;"", "Not blank", "")</f>
        <v>Not blank</v>
      </c>
    </row>
    <row r="3" spans="1:2" x14ac:dyDescent="0.25">
      <c r="A3">
        <v>123</v>
      </c>
      <c r="B3" t="str">
        <f t="shared" ref="B3:B5" si="0">IF(A3&lt;&gt;"", "Not blank", "")</f>
        <v>Not blank</v>
      </c>
    </row>
    <row r="4" spans="1:2" x14ac:dyDescent="0.25">
      <c r="B4" t="str">
        <f t="shared" si="0"/>
        <v/>
      </c>
    </row>
    <row r="5" spans="1:2" x14ac:dyDescent="0.25">
      <c r="A5" s="1">
        <v>42736</v>
      </c>
      <c r="B5" t="str">
        <f t="shared" si="0"/>
        <v>Not blank</v>
      </c>
    </row>
    <row r="22" spans="12:12" x14ac:dyDescent="0.25">
      <c r="L22" t="s"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2"/>
  <sheetViews>
    <sheetView workbookViewId="0">
      <selection activeCell="B2" sqref="B2"/>
    </sheetView>
  </sheetViews>
  <sheetFormatPr defaultRowHeight="15" x14ac:dyDescent="0.25"/>
  <cols>
    <col min="1" max="1" width="10.7109375" bestFit="1" customWidth="1"/>
    <col min="2" max="2" width="10" bestFit="1" customWidth="1"/>
  </cols>
  <sheetData>
    <row r="1" spans="1:6" x14ac:dyDescent="0.25">
      <c r="A1" s="2" t="s">
        <v>4</v>
      </c>
      <c r="B1" s="2" t="s">
        <v>1</v>
      </c>
    </row>
    <row r="2" spans="1:6" x14ac:dyDescent="0.25">
      <c r="A2" t="s">
        <v>0</v>
      </c>
      <c r="B2" t="str">
        <f>IF(ISTEXT(A2), "Yes", "")</f>
        <v>Yes</v>
      </c>
    </row>
    <row r="3" spans="1:6" x14ac:dyDescent="0.25">
      <c r="A3">
        <v>123</v>
      </c>
      <c r="B3" t="str">
        <f t="shared" ref="B3:B6" si="0">IF(ISTEXT(A3), "Yes", "")</f>
        <v/>
      </c>
    </row>
    <row r="4" spans="1:6" x14ac:dyDescent="0.25">
      <c r="A4" t="s">
        <v>2</v>
      </c>
      <c r="B4" t="str">
        <f t="shared" si="0"/>
        <v>Yes</v>
      </c>
    </row>
    <row r="5" spans="1:6" x14ac:dyDescent="0.25">
      <c r="B5" t="str">
        <f>IF(ISTEXT(A5), "Yes", "")</f>
        <v/>
      </c>
    </row>
    <row r="6" spans="1:6" x14ac:dyDescent="0.25">
      <c r="A6" s="3">
        <v>42736</v>
      </c>
      <c r="B6" t="str">
        <f t="shared" si="0"/>
        <v/>
      </c>
    </row>
    <row r="12" spans="1:6" x14ac:dyDescent="0.25">
      <c r="F12" t="s">
        <v>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2"/>
  <sheetViews>
    <sheetView workbookViewId="0">
      <selection activeCell="B2" sqref="B2"/>
    </sheetView>
  </sheetViews>
  <sheetFormatPr defaultRowHeight="15" x14ac:dyDescent="0.25"/>
  <cols>
    <col min="1" max="1" width="10.7109375" bestFit="1" customWidth="1"/>
    <col min="2" max="2" width="11.140625" customWidth="1"/>
  </cols>
  <sheetData>
    <row r="1" spans="1:5" x14ac:dyDescent="0.25">
      <c r="A1" s="2" t="s">
        <v>4</v>
      </c>
      <c r="B1" s="2" t="s">
        <v>5</v>
      </c>
    </row>
    <row r="2" spans="1:5" x14ac:dyDescent="0.25">
      <c r="A2" t="s">
        <v>0</v>
      </c>
      <c r="B2" t="str">
        <f>IF(ISNUMBER(A2), "Yes", "")</f>
        <v/>
      </c>
    </row>
    <row r="3" spans="1:5" x14ac:dyDescent="0.25">
      <c r="A3">
        <v>123</v>
      </c>
      <c r="B3" t="str">
        <f t="shared" ref="B3:B6" si="0">IF(ISNUMBER(A3), "Yes", "")</f>
        <v>Yes</v>
      </c>
    </row>
    <row r="4" spans="1:5" x14ac:dyDescent="0.25">
      <c r="A4" t="s">
        <v>2</v>
      </c>
      <c r="B4" t="str">
        <f t="shared" si="0"/>
        <v/>
      </c>
    </row>
    <row r="5" spans="1:5" x14ac:dyDescent="0.25">
      <c r="B5" t="str">
        <f t="shared" si="0"/>
        <v/>
      </c>
    </row>
    <row r="6" spans="1:5" x14ac:dyDescent="0.25">
      <c r="A6" s="3">
        <v>42736</v>
      </c>
      <c r="B6" t="str">
        <f t="shared" si="0"/>
        <v>Yes</v>
      </c>
    </row>
    <row r="12" spans="1:5" x14ac:dyDescent="0.25">
      <c r="E12" t="s">
        <v>3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29"/>
  <sheetViews>
    <sheetView workbookViewId="0">
      <selection activeCell="B3" sqref="B3"/>
    </sheetView>
  </sheetViews>
  <sheetFormatPr defaultRowHeight="15" x14ac:dyDescent="0.25"/>
  <cols>
    <col min="1" max="1" width="13" customWidth="1"/>
    <col min="2" max="2" width="16.42578125" customWidth="1"/>
    <col min="4" max="4" width="12.7109375" customWidth="1"/>
    <col min="5" max="5" width="14.28515625" bestFit="1" customWidth="1"/>
    <col min="8" max="8" width="14.28515625" bestFit="1" customWidth="1"/>
  </cols>
  <sheetData>
    <row r="1" spans="1:8" ht="19.5" customHeight="1" x14ac:dyDescent="0.25">
      <c r="A1" s="24" t="s">
        <v>70</v>
      </c>
      <c r="B1" s="24"/>
      <c r="C1" s="5"/>
      <c r="D1" s="24" t="s">
        <v>71</v>
      </c>
      <c r="E1" s="24"/>
      <c r="F1" s="5"/>
      <c r="G1" s="24" t="s">
        <v>47</v>
      </c>
      <c r="H1" s="24"/>
    </row>
    <row r="2" spans="1:8" x14ac:dyDescent="0.25">
      <c r="A2" s="2" t="s">
        <v>4</v>
      </c>
      <c r="B2" s="2" t="s">
        <v>33</v>
      </c>
      <c r="D2" s="2" t="s">
        <v>4</v>
      </c>
      <c r="E2" s="2" t="s">
        <v>35</v>
      </c>
      <c r="G2" s="2" t="s">
        <v>4</v>
      </c>
      <c r="H2" s="2" t="s">
        <v>35</v>
      </c>
    </row>
    <row r="3" spans="1:8" x14ac:dyDescent="0.25">
      <c r="A3" t="s">
        <v>34</v>
      </c>
      <c r="B3" t="str">
        <f>IF(A3="apples", "Yes", "")</f>
        <v>Yes</v>
      </c>
      <c r="D3" t="s">
        <v>34</v>
      </c>
      <c r="E3" t="str">
        <f>IF(EXACT(D3,"APPLES"), "Yes", "")</f>
        <v>Yes</v>
      </c>
      <c r="G3" t="s">
        <v>34</v>
      </c>
      <c r="H3" t="str">
        <f>IF(G3&lt;&gt;"apples", "Not apples", "")</f>
        <v/>
      </c>
    </row>
    <row r="4" spans="1:8" x14ac:dyDescent="0.25">
      <c r="A4" t="s">
        <v>32</v>
      </c>
      <c r="B4" t="str">
        <f t="shared" ref="B4:B8" si="0">IF(A4="apples", "Yes", "")</f>
        <v/>
      </c>
      <c r="D4" t="s">
        <v>32</v>
      </c>
      <c r="E4" t="str">
        <f t="shared" ref="E4:E8" si="1">IF(EXACT(D4,"APPLES"), "Yes", "")</f>
        <v/>
      </c>
      <c r="G4" t="s">
        <v>32</v>
      </c>
      <c r="H4" t="str">
        <f t="shared" ref="H4:H8" si="2">IF(G4&lt;&gt;"apples", "Not apples", "")</f>
        <v>Not apples</v>
      </c>
    </row>
    <row r="5" spans="1:8" x14ac:dyDescent="0.25">
      <c r="A5" t="s">
        <v>31</v>
      </c>
      <c r="B5" t="str">
        <f t="shared" si="0"/>
        <v/>
      </c>
      <c r="D5" t="s">
        <v>31</v>
      </c>
      <c r="E5" t="str">
        <f t="shared" si="1"/>
        <v/>
      </c>
      <c r="G5" t="s">
        <v>31</v>
      </c>
      <c r="H5" t="str">
        <f t="shared" si="2"/>
        <v>Not apples</v>
      </c>
    </row>
    <row r="6" spans="1:8" x14ac:dyDescent="0.25">
      <c r="A6" t="s">
        <v>48</v>
      </c>
      <c r="B6" t="str">
        <f t="shared" si="0"/>
        <v>Yes</v>
      </c>
      <c r="D6" t="s">
        <v>48</v>
      </c>
      <c r="E6" t="str">
        <f t="shared" si="1"/>
        <v/>
      </c>
      <c r="G6" t="s">
        <v>48</v>
      </c>
      <c r="H6" t="str">
        <f t="shared" si="2"/>
        <v/>
      </c>
    </row>
    <row r="7" spans="1:8" x14ac:dyDescent="0.25">
      <c r="A7" t="s">
        <v>32</v>
      </c>
      <c r="B7" t="str">
        <f t="shared" si="0"/>
        <v/>
      </c>
      <c r="D7" t="s">
        <v>32</v>
      </c>
      <c r="E7" t="str">
        <f t="shared" si="1"/>
        <v/>
      </c>
      <c r="G7" t="s">
        <v>32</v>
      </c>
      <c r="H7" t="str">
        <f t="shared" si="2"/>
        <v>Not apples</v>
      </c>
    </row>
    <row r="8" spans="1:8" x14ac:dyDescent="0.25">
      <c r="A8" t="s">
        <v>0</v>
      </c>
      <c r="B8" t="str">
        <f t="shared" si="0"/>
        <v>Yes</v>
      </c>
      <c r="D8" t="s">
        <v>0</v>
      </c>
      <c r="E8" t="str">
        <f t="shared" si="1"/>
        <v/>
      </c>
      <c r="G8" t="s">
        <v>0</v>
      </c>
      <c r="H8" t="str">
        <f t="shared" si="2"/>
        <v/>
      </c>
    </row>
    <row r="22" spans="13:18" x14ac:dyDescent="0.25">
      <c r="P22" t="s">
        <v>3</v>
      </c>
      <c r="R22" t="s">
        <v>3</v>
      </c>
    </row>
    <row r="27" spans="13:18" x14ac:dyDescent="0.25">
      <c r="O27" t="s">
        <v>3</v>
      </c>
    </row>
    <row r="28" spans="13:18" x14ac:dyDescent="0.25">
      <c r="M28" t="s">
        <v>3</v>
      </c>
    </row>
    <row r="29" spans="13:18" x14ac:dyDescent="0.25">
      <c r="R29" t="s">
        <v>3</v>
      </c>
    </row>
  </sheetData>
  <mergeCells count="3">
    <mergeCell ref="A1:B1"/>
    <mergeCell ref="D1:E1"/>
    <mergeCell ref="G1:H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C93B3-6666-4E4F-92FC-5C90CEA1EAA1}">
  <dimension ref="A1:J28"/>
  <sheetViews>
    <sheetView workbookViewId="0">
      <selection activeCell="B2" sqref="B2"/>
    </sheetView>
  </sheetViews>
  <sheetFormatPr defaultRowHeight="15" x14ac:dyDescent="0.25"/>
  <cols>
    <col min="1" max="1" width="21.5703125" customWidth="1"/>
    <col min="2" max="2" width="16.42578125" customWidth="1"/>
    <col min="3" max="3" width="15.42578125" customWidth="1"/>
  </cols>
  <sheetData>
    <row r="1" spans="1:3" x14ac:dyDescent="0.25">
      <c r="A1" s="2" t="s">
        <v>4</v>
      </c>
      <c r="B1" s="2" t="s">
        <v>52</v>
      </c>
      <c r="C1" s="2" t="s">
        <v>53</v>
      </c>
    </row>
    <row r="2" spans="1:3" x14ac:dyDescent="0.25">
      <c r="A2" t="s">
        <v>0</v>
      </c>
      <c r="B2" t="str">
        <f>IF(COUNTIF(A2, "*apple*"), "Apple", IF(COUNTIF(A2, "*Banana*"), "Banana", IF(COUNTIF(A2, "*lemon*"), "Lemon", "")))</f>
        <v>Apple</v>
      </c>
      <c r="C2" t="str">
        <f>IF(ISNUMBER(SEARCH("apple", A2)),"Apple", IF(ISNUMBER(SEARCH("banana", A2)),"Banana", IF(ISNUMBER(SEARCH("lemon", A2)),"Lemon", "")))</f>
        <v>Apple</v>
      </c>
    </row>
    <row r="3" spans="1:3" x14ac:dyDescent="0.25">
      <c r="A3" t="s">
        <v>32</v>
      </c>
      <c r="B3" t="str">
        <f t="shared" ref="B3:B12" si="0">IF(COUNTIF(A3, "*apple*"), "Apple", IF(COUNTIF(A3, "*Banana*"), "Banana", IF(COUNTIF(A3, "*lemon*"), "Lemon", "")))</f>
        <v>Banana</v>
      </c>
      <c r="C3" t="str">
        <f t="shared" ref="C3:C12" si="1">IF(ISNUMBER(SEARCH("apple", A3)),"Apple", IF(ISNUMBER(SEARCH("banana", A3)),"Banana", IF(ISNUMBER(SEARCH("lemon", A3)),"Lemon", "")))</f>
        <v>Banana</v>
      </c>
    </row>
    <row r="4" spans="1:3" x14ac:dyDescent="0.25">
      <c r="A4" t="s">
        <v>84</v>
      </c>
      <c r="B4" t="str">
        <f t="shared" si="0"/>
        <v>Lemon</v>
      </c>
      <c r="C4" t="str">
        <f t="shared" si="1"/>
        <v>Lemon</v>
      </c>
    </row>
    <row r="5" spans="1:3" x14ac:dyDescent="0.25">
      <c r="A5" t="s">
        <v>82</v>
      </c>
      <c r="B5" t="str">
        <f t="shared" si="0"/>
        <v>Apple</v>
      </c>
      <c r="C5" t="str">
        <f t="shared" si="1"/>
        <v>Apple</v>
      </c>
    </row>
    <row r="6" spans="1:3" x14ac:dyDescent="0.25">
      <c r="A6" t="s">
        <v>79</v>
      </c>
      <c r="B6" t="str">
        <f t="shared" si="0"/>
        <v>Banana</v>
      </c>
      <c r="C6" t="str">
        <f t="shared" si="1"/>
        <v>Banana</v>
      </c>
    </row>
    <row r="7" spans="1:3" x14ac:dyDescent="0.25">
      <c r="A7" t="s">
        <v>80</v>
      </c>
      <c r="B7" t="str">
        <f t="shared" si="0"/>
        <v>Apple</v>
      </c>
      <c r="C7" t="str">
        <f t="shared" si="1"/>
        <v>Apple</v>
      </c>
    </row>
    <row r="8" spans="1:3" x14ac:dyDescent="0.25">
      <c r="A8" t="s">
        <v>78</v>
      </c>
      <c r="B8" t="str">
        <f>IF(COUNTIF(A8, "*apple*"), "Apple", IF(COUNTIF(A8, "*Banana*"), "Banana", IF(COUNTIF(A8, "*lemon*"), "Lemon", "")))</f>
        <v>Banana</v>
      </c>
      <c r="C8" t="str">
        <f t="shared" si="1"/>
        <v>Banana</v>
      </c>
    </row>
    <row r="9" spans="1:3" x14ac:dyDescent="0.25">
      <c r="A9" t="s">
        <v>38</v>
      </c>
      <c r="B9" t="str">
        <f t="shared" si="0"/>
        <v>Lemon</v>
      </c>
      <c r="C9" t="str">
        <f t="shared" si="1"/>
        <v>Lemon</v>
      </c>
    </row>
    <row r="10" spans="1:3" x14ac:dyDescent="0.25">
      <c r="A10" t="s">
        <v>31</v>
      </c>
      <c r="B10" t="str">
        <f t="shared" si="0"/>
        <v>Lemon</v>
      </c>
      <c r="C10" t="str">
        <f t="shared" si="1"/>
        <v>Lemon</v>
      </c>
    </row>
    <row r="11" spans="1:3" x14ac:dyDescent="0.25">
      <c r="A11" t="s">
        <v>83</v>
      </c>
      <c r="B11" t="str">
        <f t="shared" si="0"/>
        <v>Lemon</v>
      </c>
      <c r="C11" t="str">
        <f t="shared" si="1"/>
        <v>Lemon</v>
      </c>
    </row>
    <row r="12" spans="1:3" x14ac:dyDescent="0.25">
      <c r="A12" t="s">
        <v>81</v>
      </c>
      <c r="B12" t="str">
        <f t="shared" si="0"/>
        <v>Apple</v>
      </c>
      <c r="C12" t="str">
        <f t="shared" si="1"/>
        <v>Apple</v>
      </c>
    </row>
    <row r="21" spans="7:10" x14ac:dyDescent="0.25">
      <c r="H21" t="s">
        <v>3</v>
      </c>
      <c r="J21" t="s">
        <v>3</v>
      </c>
    </row>
    <row r="26" spans="7:10" x14ac:dyDescent="0.25">
      <c r="G26" t="s">
        <v>3</v>
      </c>
    </row>
    <row r="28" spans="7:10" x14ac:dyDescent="0.25">
      <c r="J28" t="s">
        <v>3</v>
      </c>
    </row>
  </sheetData>
  <sortState xmlns:xlrd2="http://schemas.microsoft.com/office/spreadsheetml/2017/richdata2" ref="A2:A12">
    <sortCondition ref="A2:A12"/>
  </sortState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38"/>
  <sheetViews>
    <sheetView workbookViewId="0"/>
  </sheetViews>
  <sheetFormatPr defaultRowHeight="15" x14ac:dyDescent="0.25"/>
  <cols>
    <col min="1" max="1" width="13.28515625" bestFit="1" customWidth="1"/>
    <col min="2" max="2" width="12.85546875" customWidth="1"/>
    <col min="5" max="5" width="11.7109375" bestFit="1" customWidth="1"/>
    <col min="8" max="8" width="12.85546875" customWidth="1"/>
  </cols>
  <sheetData>
    <row r="1" spans="1:8" x14ac:dyDescent="0.25">
      <c r="A1" s="4" t="s">
        <v>7</v>
      </c>
      <c r="B1" s="6" t="s">
        <v>11</v>
      </c>
    </row>
    <row r="3" spans="1:8" x14ac:dyDescent="0.25">
      <c r="A3" s="25" t="s">
        <v>49</v>
      </c>
      <c r="B3" s="25"/>
      <c r="D3" s="25" t="s">
        <v>50</v>
      </c>
      <c r="E3" s="25"/>
      <c r="G3" s="25" t="s">
        <v>51</v>
      </c>
      <c r="H3" s="25"/>
    </row>
    <row r="4" spans="1:8" x14ac:dyDescent="0.25">
      <c r="A4" s="2" t="s">
        <v>6</v>
      </c>
      <c r="B4" s="2" t="s">
        <v>12</v>
      </c>
      <c r="D4" s="2" t="s">
        <v>6</v>
      </c>
      <c r="E4" s="2" t="s">
        <v>46</v>
      </c>
      <c r="G4" s="2" t="s">
        <v>6</v>
      </c>
      <c r="H4" s="2" t="s">
        <v>46</v>
      </c>
    </row>
    <row r="5" spans="1:8" x14ac:dyDescent="0.25">
      <c r="A5" t="s">
        <v>8</v>
      </c>
      <c r="B5" t="str">
        <f>IF(ISNUMBER(FIND($B$1,A5)),"Valid","")</f>
        <v>Valid</v>
      </c>
      <c r="D5" t="s">
        <v>8</v>
      </c>
      <c r="E5" t="str">
        <f>IF(ISNUMBER(FIND($B$1,D5)),D5,"")</f>
        <v>A-1002</v>
      </c>
      <c r="G5" t="s">
        <v>8</v>
      </c>
      <c r="H5" t="str">
        <f>IF(ISNUMBER(FIND($B$1,G5)),"Valid","")</f>
        <v>Valid</v>
      </c>
    </row>
    <row r="6" spans="1:8" x14ac:dyDescent="0.25">
      <c r="A6" t="s">
        <v>9</v>
      </c>
      <c r="B6" t="str">
        <f t="shared" ref="B6:B10" si="0">IF(ISNUMBER(FIND($B$1,A6)),"Valid","")</f>
        <v/>
      </c>
      <c r="D6" t="s">
        <v>9</v>
      </c>
      <c r="E6" t="str">
        <f t="shared" ref="E6:E10" si="1">IF(ISNUMBER(FIND($B$1,D6)),D6,"")</f>
        <v/>
      </c>
      <c r="G6" t="s">
        <v>9</v>
      </c>
      <c r="H6" t="str">
        <f t="shared" ref="H6:H10" si="2">IF(ISNUMBER(FIND($B$1,G6)),"Valid","")</f>
        <v/>
      </c>
    </row>
    <row r="7" spans="1:8" x14ac:dyDescent="0.25">
      <c r="A7" t="s">
        <v>15</v>
      </c>
      <c r="B7" t="str">
        <f t="shared" si="0"/>
        <v/>
      </c>
      <c r="D7" t="s">
        <v>15</v>
      </c>
      <c r="E7" t="str">
        <f t="shared" si="1"/>
        <v/>
      </c>
      <c r="G7" t="s">
        <v>15</v>
      </c>
      <c r="H7" t="str">
        <f t="shared" si="2"/>
        <v/>
      </c>
    </row>
    <row r="8" spans="1:8" x14ac:dyDescent="0.25">
      <c r="A8" t="s">
        <v>10</v>
      </c>
      <c r="B8" t="str">
        <f t="shared" si="0"/>
        <v/>
      </c>
      <c r="D8" t="s">
        <v>10</v>
      </c>
      <c r="E8" t="str">
        <f t="shared" si="1"/>
        <v/>
      </c>
      <c r="G8" t="s">
        <v>10</v>
      </c>
      <c r="H8" t="str">
        <f t="shared" si="2"/>
        <v/>
      </c>
    </row>
    <row r="9" spans="1:8" x14ac:dyDescent="0.25">
      <c r="A9" t="s">
        <v>13</v>
      </c>
      <c r="B9" t="str">
        <f t="shared" si="0"/>
        <v/>
      </c>
      <c r="D9" t="s">
        <v>13</v>
      </c>
      <c r="E9" t="str">
        <f t="shared" si="1"/>
        <v/>
      </c>
      <c r="G9" t="s">
        <v>13</v>
      </c>
      <c r="H9" t="str">
        <f t="shared" si="2"/>
        <v/>
      </c>
    </row>
    <row r="10" spans="1:8" x14ac:dyDescent="0.25">
      <c r="A10" t="s">
        <v>14</v>
      </c>
      <c r="B10" t="str">
        <f t="shared" si="0"/>
        <v>Valid</v>
      </c>
      <c r="D10" t="s">
        <v>14</v>
      </c>
      <c r="E10" t="str">
        <f t="shared" si="1"/>
        <v>A-1007</v>
      </c>
      <c r="G10" t="s">
        <v>14</v>
      </c>
      <c r="H10" t="str">
        <f t="shared" si="2"/>
        <v>Valid</v>
      </c>
    </row>
    <row r="20" spans="11:16" x14ac:dyDescent="0.25">
      <c r="K20" t="s">
        <v>3</v>
      </c>
    </row>
    <row r="24" spans="11:16" x14ac:dyDescent="0.25">
      <c r="P24" t="s">
        <v>3</v>
      </c>
    </row>
    <row r="34" spans="19:25" x14ac:dyDescent="0.25">
      <c r="Y34" t="s">
        <v>3</v>
      </c>
    </row>
    <row r="38" spans="19:25" x14ac:dyDescent="0.25">
      <c r="S38" t="s">
        <v>3</v>
      </c>
    </row>
  </sheetData>
  <mergeCells count="3">
    <mergeCell ref="A3:B3"/>
    <mergeCell ref="D3:E3"/>
    <mergeCell ref="G3:H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33"/>
  <sheetViews>
    <sheetView workbookViewId="0">
      <selection activeCell="B2" sqref="B2"/>
    </sheetView>
  </sheetViews>
  <sheetFormatPr defaultRowHeight="15" x14ac:dyDescent="0.25"/>
  <cols>
    <col min="1" max="1" width="16.42578125" bestFit="1" customWidth="1"/>
    <col min="2" max="3" width="12.7109375" customWidth="1"/>
    <col min="5" max="5" width="24.42578125" bestFit="1" customWidth="1"/>
  </cols>
  <sheetData>
    <row r="1" spans="1:5" x14ac:dyDescent="0.25">
      <c r="A1" s="2" t="s">
        <v>16</v>
      </c>
      <c r="B1" s="2" t="s">
        <v>52</v>
      </c>
      <c r="C1" s="2" t="s">
        <v>53</v>
      </c>
      <c r="E1" s="4" t="s">
        <v>28</v>
      </c>
    </row>
    <row r="2" spans="1:5" x14ac:dyDescent="0.25">
      <c r="A2" t="s">
        <v>17</v>
      </c>
      <c r="B2" t="str">
        <f>IF(OR(ISNUMBER(SEARCH("dress",A2)),ISNUMBER(SEARCH("skirt",A2))),"Valid ","")</f>
        <v xml:space="preserve">Valid </v>
      </c>
      <c r="C2" t="str">
        <f>IF(SUMPRODUCT(--ISNUMBER(SEARCH($E$2:$E$4,A2)))&gt;0, "Valid", "")</f>
        <v>Valid</v>
      </c>
      <c r="E2" t="s">
        <v>25</v>
      </c>
    </row>
    <row r="3" spans="1:5" x14ac:dyDescent="0.25">
      <c r="A3" t="s">
        <v>18</v>
      </c>
      <c r="B3" t="str">
        <f t="shared" ref="B3:B10" si="0">IF(OR(ISNUMBER(SEARCH("dress",A3)),ISNUMBER(SEARCH("skirt",A3))),"Valid ","")</f>
        <v/>
      </c>
      <c r="C3" t="str">
        <f t="shared" ref="C3:C10" si="1">IF(SUMPRODUCT(--ISNUMBER(SEARCH($E$2:$E$4,A3)))&gt;0, "Valid", "")</f>
        <v/>
      </c>
      <c r="E3" t="s">
        <v>26</v>
      </c>
    </row>
    <row r="4" spans="1:5" x14ac:dyDescent="0.25">
      <c r="A4" t="s">
        <v>19</v>
      </c>
      <c r="B4" t="str">
        <f t="shared" si="0"/>
        <v xml:space="preserve">Valid </v>
      </c>
      <c r="C4" t="str">
        <f t="shared" si="1"/>
        <v>Valid</v>
      </c>
      <c r="E4" t="s">
        <v>27</v>
      </c>
    </row>
    <row r="5" spans="1:5" x14ac:dyDescent="0.25">
      <c r="A5" t="s">
        <v>21</v>
      </c>
      <c r="B5" t="str">
        <f t="shared" si="0"/>
        <v xml:space="preserve">Valid </v>
      </c>
      <c r="C5" t="str">
        <f t="shared" si="1"/>
        <v>Valid</v>
      </c>
    </row>
    <row r="6" spans="1:5" x14ac:dyDescent="0.25">
      <c r="A6" t="s">
        <v>22</v>
      </c>
      <c r="B6" t="str">
        <f t="shared" si="0"/>
        <v xml:space="preserve">Valid </v>
      </c>
      <c r="C6" t="str">
        <f t="shared" si="1"/>
        <v>Valid</v>
      </c>
    </row>
    <row r="7" spans="1:5" x14ac:dyDescent="0.25">
      <c r="A7" t="s">
        <v>23</v>
      </c>
      <c r="B7" t="str">
        <f t="shared" si="0"/>
        <v/>
      </c>
      <c r="C7" t="str">
        <f t="shared" si="1"/>
        <v/>
      </c>
    </row>
    <row r="8" spans="1:5" x14ac:dyDescent="0.25">
      <c r="A8" t="s">
        <v>22</v>
      </c>
      <c r="B8" t="str">
        <f t="shared" si="0"/>
        <v xml:space="preserve">Valid </v>
      </c>
      <c r="C8" t="str">
        <f t="shared" si="1"/>
        <v>Valid</v>
      </c>
    </row>
    <row r="9" spans="1:5" x14ac:dyDescent="0.25">
      <c r="A9" t="s">
        <v>24</v>
      </c>
      <c r="B9" t="str">
        <f t="shared" si="0"/>
        <v/>
      </c>
      <c r="C9" t="str">
        <f t="shared" si="1"/>
        <v>Valid</v>
      </c>
    </row>
    <row r="10" spans="1:5" x14ac:dyDescent="0.25">
      <c r="A10" t="s">
        <v>20</v>
      </c>
      <c r="B10" t="str">
        <f t="shared" si="0"/>
        <v xml:space="preserve">Valid </v>
      </c>
      <c r="C10" t="str">
        <f t="shared" si="1"/>
        <v>Valid</v>
      </c>
    </row>
    <row r="21" spans="12:20" x14ac:dyDescent="0.25">
      <c r="L21" t="s">
        <v>3</v>
      </c>
    </row>
    <row r="24" spans="12:20" x14ac:dyDescent="0.25">
      <c r="L24" t="s">
        <v>3</v>
      </c>
      <c r="T24" t="s">
        <v>3</v>
      </c>
    </row>
    <row r="33" spans="19:19" x14ac:dyDescent="0.25">
      <c r="S33" t="s">
        <v>3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33"/>
  <sheetViews>
    <sheetView workbookViewId="0">
      <selection activeCell="B2" sqref="B2"/>
    </sheetView>
  </sheetViews>
  <sheetFormatPr defaultColWidth="9.140625" defaultRowHeight="15" x14ac:dyDescent="0.25"/>
  <cols>
    <col min="1" max="1" width="16.42578125" bestFit="1" customWidth="1"/>
    <col min="2" max="3" width="12.7109375" customWidth="1"/>
    <col min="5" max="5" width="8.7109375" customWidth="1"/>
  </cols>
  <sheetData>
    <row r="1" spans="1:6" x14ac:dyDescent="0.25">
      <c r="A1" s="2" t="s">
        <v>16</v>
      </c>
      <c r="B1" s="2" t="s">
        <v>52</v>
      </c>
      <c r="C1" s="2" t="s">
        <v>53</v>
      </c>
      <c r="E1" s="4" t="s">
        <v>4</v>
      </c>
      <c r="F1" s="4" t="s">
        <v>29</v>
      </c>
    </row>
    <row r="2" spans="1:6" x14ac:dyDescent="0.25">
      <c r="A2" t="s">
        <v>17</v>
      </c>
      <c r="B2" t="str">
        <f>IF(AND(ISNUMBER(SEARCH($E$2,A2)),ISNUMBER(SEARCH($F$2,A2))),"Valid ","")</f>
        <v xml:space="preserve">Valid </v>
      </c>
      <c r="C2" t="str">
        <f>IF(AND(COUNTIF(A2,"*dress*")&gt;0,COUNTIF(A2,"*blue*")&gt;0),"Valid","")</f>
        <v>Valid</v>
      </c>
      <c r="E2" t="s">
        <v>25</v>
      </c>
      <c r="F2" t="s">
        <v>30</v>
      </c>
    </row>
    <row r="3" spans="1:6" x14ac:dyDescent="0.25">
      <c r="A3" t="s">
        <v>18</v>
      </c>
      <c r="B3" t="str">
        <f t="shared" ref="B3:B10" si="0">IF(AND(ISNUMBER(SEARCH($E$2,A3)),ISNUMBER(SEARCH($F$2,A3))),"Valid ","")</f>
        <v/>
      </c>
      <c r="C3" t="str">
        <f t="shared" ref="C3:C10" si="1">IF(AND(COUNTIF(A3,"*dress*")&gt;0,COUNTIF(A3,"*blue*")&gt;0),"Valid","")</f>
        <v/>
      </c>
    </row>
    <row r="4" spans="1:6" x14ac:dyDescent="0.25">
      <c r="A4" t="s">
        <v>19</v>
      </c>
      <c r="B4" t="str">
        <f t="shared" si="0"/>
        <v/>
      </c>
      <c r="C4" t="str">
        <f t="shared" si="1"/>
        <v/>
      </c>
    </row>
    <row r="5" spans="1:6" x14ac:dyDescent="0.25">
      <c r="A5" t="s">
        <v>21</v>
      </c>
      <c r="B5" t="str">
        <f t="shared" si="0"/>
        <v xml:space="preserve">Valid </v>
      </c>
      <c r="C5" t="str">
        <f t="shared" si="1"/>
        <v>Valid</v>
      </c>
    </row>
    <row r="6" spans="1:6" x14ac:dyDescent="0.25">
      <c r="A6" t="s">
        <v>22</v>
      </c>
      <c r="B6" t="str">
        <f t="shared" si="0"/>
        <v/>
      </c>
      <c r="C6" t="str">
        <f t="shared" si="1"/>
        <v/>
      </c>
    </row>
    <row r="7" spans="1:6" x14ac:dyDescent="0.25">
      <c r="A7" t="s">
        <v>23</v>
      </c>
      <c r="B7" t="str">
        <f t="shared" si="0"/>
        <v/>
      </c>
      <c r="C7" t="str">
        <f t="shared" si="1"/>
        <v/>
      </c>
    </row>
    <row r="8" spans="1:6" x14ac:dyDescent="0.25">
      <c r="A8" t="s">
        <v>22</v>
      </c>
      <c r="B8" t="str">
        <f t="shared" si="0"/>
        <v/>
      </c>
      <c r="C8" t="str">
        <f t="shared" si="1"/>
        <v/>
      </c>
    </row>
    <row r="9" spans="1:6" x14ac:dyDescent="0.25">
      <c r="A9" t="s">
        <v>24</v>
      </c>
      <c r="B9" t="str">
        <f t="shared" si="0"/>
        <v/>
      </c>
      <c r="C9" t="str">
        <f t="shared" si="1"/>
        <v/>
      </c>
    </row>
    <row r="10" spans="1:6" x14ac:dyDescent="0.25">
      <c r="A10" t="s">
        <v>20</v>
      </c>
      <c r="B10" t="str">
        <f t="shared" si="0"/>
        <v/>
      </c>
      <c r="C10" t="str">
        <f t="shared" si="1"/>
        <v/>
      </c>
    </row>
    <row r="21" spans="12:12" x14ac:dyDescent="0.25">
      <c r="L21" t="s">
        <v>3</v>
      </c>
    </row>
    <row r="24" spans="12:12" x14ac:dyDescent="0.25">
      <c r="L24" t="s">
        <v>3</v>
      </c>
    </row>
    <row r="33" spans="19:19" x14ac:dyDescent="0.25">
      <c r="S33" t="s">
        <v>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If Cell Contains - Examples</vt:lpstr>
      <vt:lpstr>If cell contains any value</vt:lpstr>
      <vt:lpstr>If cell contains any text</vt:lpstr>
      <vt:lpstr>If cell contains any number</vt:lpstr>
      <vt:lpstr>If cell contains specific text</vt:lpstr>
      <vt:lpstr>If cell contains nested</vt:lpstr>
      <vt:lpstr>If cell contains text string</vt:lpstr>
      <vt:lpstr>Cell contains one of many</vt:lpstr>
      <vt:lpstr>Cell contains all things</vt:lpstr>
      <vt:lpstr>Return different values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Frolov</dc:creator>
  <cp:lastModifiedBy>Svetlana Cheusheva</cp:lastModifiedBy>
  <dcterms:created xsi:type="dcterms:W3CDTF">2017-10-02T08:36:57Z</dcterms:created>
  <dcterms:modified xsi:type="dcterms:W3CDTF">2023-10-16T12:19:11Z</dcterms:modified>
</cp:coreProperties>
</file>